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omakotiliittory.sharepoint.com/sites/Omakotiliitto/Toimisto/Lomakkeet ja pohjat/2025/"/>
    </mc:Choice>
  </mc:AlternateContent>
  <xr:revisionPtr revIDLastSave="1" documentId="8_{7A2403EC-C35A-43B3-AF58-72F618075948}" xr6:coauthVersionLast="47" xr6:coauthVersionMax="47" xr10:uidLastSave="{549A8D27-E4E4-4456-A7D9-C572108D773D}"/>
  <bookViews>
    <workbookView xWindow="2304" yWindow="948" windowWidth="23988" windowHeight="15732" xr2:uid="{00000000-000D-0000-FFFF-FFFF00000000}"/>
  </bookViews>
  <sheets>
    <sheet name="Tau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3" i="1" l="1"/>
  <c r="H26" i="1" s="1"/>
  <c r="J22" i="1"/>
  <c r="J17" i="1"/>
  <c r="J18" i="1"/>
  <c r="J16" i="1"/>
  <c r="H25" i="1" l="1"/>
  <c r="I27" i="1" s="1"/>
</calcChain>
</file>

<file path=xl/sharedStrings.xml><?xml version="1.0" encoding="utf-8"?>
<sst xmlns="http://schemas.openxmlformats.org/spreadsheetml/2006/main" count="61" uniqueCount="54">
  <si>
    <t>Matkan aihe ja päivämäärä:</t>
  </si>
  <si>
    <t xml:space="preserve">Osoite: </t>
  </si>
  <si>
    <t>Pankkiyhteys:</t>
  </si>
  <si>
    <t>Verotuskunta:</t>
  </si>
  <si>
    <t>Henkilötunnus:</t>
  </si>
  <si>
    <t>Nimi:</t>
  </si>
  <si>
    <t>KILOMETRIKORVAUKSET OMAN AUTON KÄYTÖSTÄ</t>
  </si>
  <si>
    <t>Peruste oman auton käytölle:</t>
  </si>
  <si>
    <t>Alkoi</t>
  </si>
  <si>
    <t>pvm / klo</t>
  </si>
  <si>
    <t>Päättyi</t>
  </si>
  <si>
    <t>Matkareitti</t>
  </si>
  <si>
    <t>Mistä - mihin</t>
  </si>
  <si>
    <t>korvaus</t>
  </si>
  <si>
    <t>yhteensä</t>
  </si>
  <si>
    <t>á</t>
  </si>
  <si>
    <t>km</t>
  </si>
  <si>
    <t>Päivärahat</t>
  </si>
  <si>
    <t>maksettava</t>
  </si>
  <si>
    <t>päivärahoja</t>
  </si>
  <si>
    <t>kpl</t>
  </si>
  <si>
    <t>aterioita</t>
  </si>
  <si>
    <t>Kokopäiväraha</t>
  </si>
  <si>
    <t>(yli 10 tuntia)</t>
  </si>
  <si>
    <t>Osapäiväraha</t>
  </si>
  <si>
    <t>* vähintään 2 tunnilla</t>
  </si>
  <si>
    <t>* yli 6 tunnilla</t>
  </si>
  <si>
    <t>Päivärahan maksaminen edellyttää, että työntekemispaikka on yli 15 km:n etäisyydellä</t>
  </si>
  <si>
    <t>varsinaisesta työpaikasta tai asunnosta</t>
  </si>
  <si>
    <t>Kilometrikorvaus yhteensä</t>
  </si>
  <si>
    <t>Päivärahat yhteensä</t>
  </si>
  <si>
    <t>VASTAUSLÄHETYS</t>
  </si>
  <si>
    <t>Tunnus 5005655</t>
  </si>
  <si>
    <t>kati.viertola@omakotiliitto.fi</t>
  </si>
  <si>
    <t>Puh. (09) 680 371 45</t>
  </si>
  <si>
    <t>Maksettavaa
yhteensä</t>
  </si>
  <si>
    <r>
      <rPr>
        <b/>
        <sz val="11"/>
        <color indexed="8"/>
        <rFont val="Calibri"/>
        <family val="2"/>
      </rPr>
      <t>Kun</t>
    </r>
    <r>
      <rPr>
        <sz val="11"/>
        <color theme="1"/>
        <rFont val="Calibri"/>
        <family val="2"/>
        <scheme val="minor"/>
      </rPr>
      <t xml:space="preserve"> matkaan käytetty aika </t>
    </r>
    <r>
      <rPr>
        <b/>
        <sz val="11"/>
        <color indexed="8"/>
        <rFont val="Calibri"/>
        <family val="2"/>
      </rPr>
      <t>ylittää viimeisen täyden matkavuorokauden (24h)</t>
    </r>
  </si>
  <si>
    <t>Päiväys</t>
  </si>
  <si>
    <t>Allekirjoitus</t>
  </si>
  <si>
    <t>tarkastanut</t>
  </si>
  <si>
    <t>hyväksynyt</t>
  </si>
  <si>
    <t>00003 Vastauslähetys</t>
  </si>
  <si>
    <r>
      <t xml:space="preserve">Täytä tähän lomakkeeseen </t>
    </r>
    <r>
      <rPr>
        <b/>
        <u val="double"/>
        <sz val="12"/>
        <color rgb="FF000000"/>
        <rFont val="Calibri"/>
        <family val="2"/>
      </rPr>
      <t>vain päivärahat ja kilometrikorvaukset.</t>
    </r>
    <r>
      <rPr>
        <b/>
        <u/>
        <sz val="12"/>
        <color indexed="8"/>
        <rFont val="Calibri"/>
        <family val="2"/>
      </rPr>
      <t xml:space="preserve"> 
</t>
    </r>
    <r>
      <rPr>
        <b/>
        <sz val="12"/>
        <color indexed="8"/>
        <rFont val="Calibri"/>
        <family val="2"/>
      </rPr>
      <t>Kuukauden loppuun mennessä saapuneet matkalaskut maksetaan seuraavan kuukauden 15. päivänä</t>
    </r>
    <r>
      <rPr>
        <sz val="12"/>
        <color theme="1"/>
        <rFont val="Calibri"/>
        <family val="2"/>
        <scheme val="minor"/>
      </rPr>
      <t xml:space="preserve">.
</t>
    </r>
  </si>
  <si>
    <t>Jos olet epävarma päivärahojen määrästä, merkitse vain alku- ja päättymispäivä ja -aika</t>
  </si>
  <si>
    <t>Ohjeita ja 
huomioita</t>
  </si>
  <si>
    <t>Suomen Omakotiliitto ry/Kati Viertola</t>
  </si>
  <si>
    <t>Lisähenkilön nimi tai 
maininta tavarakuljetuksesta</t>
  </si>
  <si>
    <r>
      <rPr>
        <sz val="10"/>
        <color theme="1"/>
        <rFont val="Calibri"/>
        <family val="2"/>
        <scheme val="minor"/>
      </rPr>
      <t>Täytä lomake ja lähetä se sähköpostilla tai kirjeitse.</t>
    </r>
    <r>
      <rPr>
        <b/>
        <sz val="10"/>
        <color theme="1"/>
        <rFont val="Calibri"/>
        <family val="2"/>
        <scheme val="minor"/>
      </rPr>
      <t xml:space="preserve">   </t>
    </r>
    <r>
      <rPr>
        <b/>
        <sz val="11"/>
        <color rgb="FFFF0000"/>
        <rFont val="Calibri"/>
        <family val="2"/>
        <scheme val="minor"/>
      </rPr>
      <t>MUISTA TÄYTTÄÄ MYÖS PÄIVÄYS JA ALLEKIRJOITUS !</t>
    </r>
  </si>
  <si>
    <t>Jos yksi ateria, osapäiväraha 12,00€  (merkitään kpl määräksi 0,5)</t>
  </si>
  <si>
    <t>päivärahan enimmäismäärä 24</t>
  </si>
  <si>
    <t>(yli 6-10 tuntia)</t>
  </si>
  <si>
    <t>PÄIVÄRAHAT JA KILOMETRIKORVAUKSET 2025</t>
  </si>
  <si>
    <t>Jos kaksi ateriaa, kokopäiväraha 26,50€  (merkitään kpl määräksi 0,5)</t>
  </si>
  <si>
    <t>päivärahan enimmäismäärä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</si>
</sst>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indexed="8"/>
      <name val="Calibri"/>
      <family val="2"/>
    </font>
    <font>
      <b/>
      <sz val="12"/>
      <color indexed="8"/>
      <name val="Calibri"/>
      <family val="2"/>
    </font>
    <font>
      <b/>
      <u val="double"/>
      <sz val="12"/>
      <color rgb="FF00000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/>
    <xf numFmtId="0" fontId="3" fillId="2" borderId="6" xfId="0" applyFont="1" applyFill="1" applyBorder="1"/>
    <xf numFmtId="0" fontId="0" fillId="2" borderId="7" xfId="0" applyFill="1" applyBorder="1"/>
    <xf numFmtId="0" fontId="0" fillId="2" borderId="2" xfId="0" applyFill="1" applyBorder="1"/>
    <xf numFmtId="0" fontId="0" fillId="2" borderId="8" xfId="0" applyFill="1" applyBorder="1"/>
    <xf numFmtId="0" fontId="2" fillId="0" borderId="0" xfId="1"/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164" fontId="0" fillId="2" borderId="9" xfId="0" applyNumberFormat="1" applyFill="1" applyBorder="1" applyAlignment="1">
      <alignment horizontal="center" vertical="center"/>
    </xf>
    <xf numFmtId="2" fontId="0" fillId="0" borderId="0" xfId="0" applyNumberFormat="1"/>
    <xf numFmtId="2" fontId="3" fillId="2" borderId="4" xfId="0" applyNumberFormat="1" applyFont="1" applyFill="1" applyBorder="1" applyAlignment="1">
      <alignment horizontal="center" vertical="center"/>
    </xf>
    <xf numFmtId="2" fontId="3" fillId="2" borderId="6" xfId="0" applyNumberFormat="1" applyFont="1" applyFill="1" applyBorder="1" applyAlignment="1">
      <alignment horizontal="center" vertical="center"/>
    </xf>
    <xf numFmtId="2" fontId="3" fillId="2" borderId="3" xfId="0" applyNumberFormat="1" applyFont="1" applyFill="1" applyBorder="1" applyAlignment="1">
      <alignment horizontal="center" vertical="center"/>
    </xf>
    <xf numFmtId="2" fontId="3" fillId="2" borderId="5" xfId="0" applyNumberFormat="1" applyFont="1" applyFill="1" applyBorder="1" applyAlignment="1">
      <alignment horizontal="center" vertical="center"/>
    </xf>
    <xf numFmtId="2" fontId="0" fillId="0" borderId="9" xfId="0" applyNumberFormat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12" xfId="0" applyBorder="1"/>
    <xf numFmtId="2" fontId="0" fillId="0" borderId="4" xfId="0" applyNumberFormat="1" applyBorder="1"/>
    <xf numFmtId="2" fontId="0" fillId="0" borderId="13" xfId="0" applyNumberFormat="1" applyBorder="1"/>
    <xf numFmtId="0" fontId="0" fillId="0" borderId="1" xfId="0" applyBorder="1"/>
    <xf numFmtId="2" fontId="0" fillId="0" borderId="6" xfId="0" applyNumberFormat="1" applyBorder="1"/>
    <xf numFmtId="0" fontId="10" fillId="0" borderId="0" xfId="0" applyFont="1"/>
    <xf numFmtId="0" fontId="3" fillId="2" borderId="9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11" fillId="0" borderId="9" xfId="0" applyFont="1" applyBorder="1" applyAlignment="1" applyProtection="1">
      <alignment vertical="center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0" fontId="3" fillId="2" borderId="11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11" fillId="0" borderId="9" xfId="0" applyFont="1" applyBorder="1" applyAlignment="1" applyProtection="1">
      <alignment horizontal="left" vertical="center"/>
      <protection locked="0"/>
    </xf>
    <xf numFmtId="164" fontId="4" fillId="0" borderId="7" xfId="0" applyNumberFormat="1" applyFont="1" applyBorder="1" applyAlignment="1" applyProtection="1">
      <alignment horizontal="left" vertical="center"/>
      <protection locked="0"/>
    </xf>
    <xf numFmtId="164" fontId="4" fillId="0" borderId="8" xfId="0" applyNumberFormat="1" applyFont="1" applyBorder="1" applyAlignment="1" applyProtection="1">
      <alignment horizontal="left" vertical="center"/>
      <protection locked="0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0" fillId="3" borderId="8" xfId="0" applyFill="1" applyBorder="1" applyAlignment="1">
      <alignment horizontal="left"/>
    </xf>
    <xf numFmtId="14" fontId="4" fillId="0" borderId="7" xfId="0" applyNumberFormat="1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3" fillId="2" borderId="3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3" fillId="2" borderId="10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11" fillId="0" borderId="7" xfId="0" applyFont="1" applyBorder="1" applyAlignment="1" applyProtection="1">
      <alignment horizontal="left" vertical="center"/>
      <protection locked="0"/>
    </xf>
    <xf numFmtId="0" fontId="11" fillId="0" borderId="2" xfId="0" applyFont="1" applyBorder="1" applyAlignment="1" applyProtection="1">
      <alignment horizontal="left" vertical="center"/>
      <protection locked="0"/>
    </xf>
    <xf numFmtId="0" fontId="11" fillId="0" borderId="8" xfId="0" applyFont="1" applyBorder="1" applyAlignment="1" applyProtection="1">
      <alignment horizontal="left" vertical="center"/>
      <protection locked="0"/>
    </xf>
    <xf numFmtId="164" fontId="0" fillId="2" borderId="7" xfId="0" applyNumberFormat="1" applyFill="1" applyBorder="1" applyAlignment="1">
      <alignment horizontal="center" vertical="center"/>
    </xf>
    <xf numFmtId="164" fontId="0" fillId="2" borderId="8" xfId="0" applyNumberFormat="1" applyFill="1" applyBorder="1" applyAlignment="1">
      <alignment horizontal="center" vertical="center"/>
    </xf>
    <xf numFmtId="0" fontId="0" fillId="2" borderId="7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11" fillId="0" borderId="1" xfId="0" applyFont="1" applyBorder="1" applyAlignment="1" applyProtection="1">
      <alignment horizontal="left" vertical="center"/>
      <protection locked="0"/>
    </xf>
    <xf numFmtId="0" fontId="11" fillId="0" borderId="6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top"/>
      <protection locked="0"/>
    </xf>
    <xf numFmtId="0" fontId="3" fillId="2" borderId="11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295275</xdr:rowOff>
    </xdr:from>
    <xdr:to>
      <xdr:col>2</xdr:col>
      <xdr:colOff>495300</xdr:colOff>
      <xdr:row>4</xdr:row>
      <xdr:rowOff>151861</xdr:rowOff>
    </xdr:to>
    <xdr:pic>
      <xdr:nvPicPr>
        <xdr:cNvPr id="1044" name="Kuva 1">
          <a:extLst>
            <a:ext uri="{FF2B5EF4-FFF2-40B4-BE49-F238E27FC236}">
              <a16:creationId xmlns:a16="http://schemas.microsoft.com/office/drawing/2014/main" id="{F508B9DF-9ADC-4AAA-8396-552B4D4EF9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1318" b="28192"/>
        <a:stretch>
          <a:fillRect/>
        </a:stretch>
      </xdr:blipFill>
      <xdr:spPr bwMode="auto">
        <a:xfrm>
          <a:off x="0" y="295275"/>
          <a:ext cx="2400300" cy="8567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ti.viertola@omakotiliitto.f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6"/>
  <sheetViews>
    <sheetView tabSelected="1" view="pageLayout" zoomScaleNormal="100" workbookViewId="0">
      <selection activeCell="C6" sqref="C6:J6"/>
    </sheetView>
  </sheetViews>
  <sheetFormatPr defaultRowHeight="14.4" x14ac:dyDescent="0.3"/>
  <cols>
    <col min="1" max="2" width="13.33203125" customWidth="1"/>
    <col min="3" max="3" width="8" customWidth="1"/>
    <col min="4" max="4" width="8.33203125" customWidth="1"/>
    <col min="5" max="7" width="8" customWidth="1"/>
    <col min="8" max="8" width="10.5546875" customWidth="1"/>
    <col min="9" max="9" width="8.44140625" customWidth="1"/>
    <col min="10" max="10" width="10.5546875" style="16" customWidth="1"/>
  </cols>
  <sheetData>
    <row r="1" spans="1:10" ht="24" customHeight="1" x14ac:dyDescent="0.3">
      <c r="D1" s="81" t="s">
        <v>51</v>
      </c>
      <c r="E1" s="81"/>
      <c r="F1" s="81"/>
      <c r="G1" s="81"/>
      <c r="H1" s="81"/>
      <c r="I1" s="81"/>
      <c r="J1" s="81"/>
    </row>
    <row r="2" spans="1:10" ht="6.75" customHeight="1" x14ac:dyDescent="0.3">
      <c r="D2" s="56" t="s">
        <v>42</v>
      </c>
      <c r="E2" s="57"/>
      <c r="F2" s="57"/>
      <c r="G2" s="57"/>
      <c r="H2" s="57"/>
      <c r="I2" s="57"/>
      <c r="J2" s="57"/>
    </row>
    <row r="3" spans="1:10" ht="24" customHeight="1" x14ac:dyDescent="0.3">
      <c r="D3" s="57"/>
      <c r="E3" s="57"/>
      <c r="F3" s="57"/>
      <c r="G3" s="57"/>
      <c r="H3" s="57"/>
      <c r="I3" s="57"/>
      <c r="J3" s="57"/>
    </row>
    <row r="4" spans="1:10" ht="24" customHeight="1" x14ac:dyDescent="0.3">
      <c r="D4" s="57"/>
      <c r="E4" s="57"/>
      <c r="F4" s="57"/>
      <c r="G4" s="57"/>
      <c r="H4" s="57"/>
      <c r="I4" s="57"/>
      <c r="J4" s="57"/>
    </row>
    <row r="5" spans="1:10" ht="24" customHeight="1" x14ac:dyDescent="0.3">
      <c r="D5" s="57"/>
      <c r="E5" s="57"/>
      <c r="F5" s="57"/>
      <c r="G5" s="57"/>
      <c r="H5" s="57"/>
      <c r="I5" s="57"/>
      <c r="J5" s="57"/>
    </row>
    <row r="6" spans="1:10" s="1" customFormat="1" ht="18.75" customHeight="1" x14ac:dyDescent="0.3">
      <c r="A6" s="85" t="s">
        <v>0</v>
      </c>
      <c r="B6" s="86"/>
      <c r="C6" s="62"/>
      <c r="D6" s="62"/>
      <c r="E6" s="62"/>
      <c r="F6" s="62"/>
      <c r="G6" s="62"/>
      <c r="H6" s="62"/>
      <c r="I6" s="62"/>
      <c r="J6" s="63"/>
    </row>
    <row r="7" spans="1:10" s="1" customFormat="1" ht="18.75" customHeight="1" x14ac:dyDescent="0.3">
      <c r="A7" s="33" t="s">
        <v>5</v>
      </c>
      <c r="B7" s="61"/>
      <c r="C7" s="62"/>
      <c r="D7" s="62"/>
      <c r="E7" s="63"/>
      <c r="F7" s="82" t="s">
        <v>4</v>
      </c>
      <c r="G7" s="83"/>
      <c r="H7" s="62"/>
      <c r="I7" s="62"/>
      <c r="J7" s="63"/>
    </row>
    <row r="8" spans="1:10" s="1" customFormat="1" ht="18.75" customHeight="1" x14ac:dyDescent="0.3">
      <c r="A8" s="34" t="s">
        <v>1</v>
      </c>
      <c r="B8" s="79"/>
      <c r="C8" s="79"/>
      <c r="D8" s="79"/>
      <c r="E8" s="79"/>
      <c r="F8" s="79"/>
      <c r="G8" s="79"/>
      <c r="H8" s="79"/>
      <c r="I8" s="79"/>
      <c r="J8" s="80"/>
    </row>
    <row r="9" spans="1:10" s="1" customFormat="1" ht="18.75" customHeight="1" x14ac:dyDescent="0.3">
      <c r="A9" s="35" t="s">
        <v>3</v>
      </c>
      <c r="B9" s="62"/>
      <c r="C9" s="62"/>
      <c r="D9" s="62"/>
      <c r="E9" s="62"/>
      <c r="F9" s="62"/>
      <c r="G9" s="62"/>
      <c r="H9" s="62"/>
      <c r="I9" s="62"/>
      <c r="J9" s="63"/>
    </row>
    <row r="10" spans="1:10" s="1" customFormat="1" ht="18.75" customHeight="1" x14ac:dyDescent="0.3">
      <c r="A10" s="33" t="s">
        <v>2</v>
      </c>
      <c r="B10" s="79"/>
      <c r="C10" s="79"/>
      <c r="D10" s="79"/>
      <c r="E10" s="79"/>
      <c r="F10" s="79"/>
      <c r="G10" s="79"/>
      <c r="H10" s="79"/>
      <c r="I10" s="79"/>
      <c r="J10" s="80"/>
    </row>
    <row r="12" spans="1:10" x14ac:dyDescent="0.3">
      <c r="A12" s="2" t="s">
        <v>6</v>
      </c>
    </row>
    <row r="13" spans="1:10" ht="24" customHeight="1" x14ac:dyDescent="0.3">
      <c r="A13" s="85" t="s">
        <v>7</v>
      </c>
      <c r="B13" s="86"/>
      <c r="C13" s="88"/>
      <c r="D13" s="89"/>
      <c r="E13" s="89"/>
      <c r="F13" s="89"/>
      <c r="G13" s="89"/>
      <c r="H13" s="89"/>
      <c r="I13" s="89"/>
      <c r="J13" s="90"/>
    </row>
    <row r="14" spans="1:10" x14ac:dyDescent="0.3">
      <c r="A14" s="3" t="s">
        <v>8</v>
      </c>
      <c r="B14" s="3" t="s">
        <v>10</v>
      </c>
      <c r="C14" s="38" t="s">
        <v>11</v>
      </c>
      <c r="D14" s="39"/>
      <c r="E14" s="39"/>
      <c r="F14" s="39"/>
      <c r="G14" s="40"/>
      <c r="H14" s="3" t="s">
        <v>14</v>
      </c>
      <c r="I14" s="75" t="s">
        <v>15</v>
      </c>
      <c r="J14" s="17" t="s">
        <v>13</v>
      </c>
    </row>
    <row r="15" spans="1:10" x14ac:dyDescent="0.3">
      <c r="A15" s="4" t="s">
        <v>9</v>
      </c>
      <c r="B15" s="4" t="s">
        <v>9</v>
      </c>
      <c r="C15" s="58" t="s">
        <v>12</v>
      </c>
      <c r="D15" s="59"/>
      <c r="E15" s="59"/>
      <c r="F15" s="59"/>
      <c r="G15" s="60"/>
      <c r="H15" s="4" t="s">
        <v>16</v>
      </c>
      <c r="I15" s="76"/>
      <c r="J15" s="18" t="s">
        <v>14</v>
      </c>
    </row>
    <row r="16" spans="1:10" ht="21.15" customHeight="1" x14ac:dyDescent="0.3">
      <c r="A16" s="36"/>
      <c r="B16" s="36"/>
      <c r="C16" s="61"/>
      <c r="D16" s="62"/>
      <c r="E16" s="62"/>
      <c r="F16" s="62"/>
      <c r="G16" s="63"/>
      <c r="H16" s="37"/>
      <c r="I16" s="22">
        <v>0.59</v>
      </c>
      <c r="J16" s="21">
        <f>H16*I16</f>
        <v>0</v>
      </c>
    </row>
    <row r="17" spans="1:10" ht="21.15" customHeight="1" x14ac:dyDescent="0.3">
      <c r="A17" s="77" t="s">
        <v>46</v>
      </c>
      <c r="B17" s="78"/>
      <c r="C17" s="61"/>
      <c r="D17" s="62"/>
      <c r="E17" s="62"/>
      <c r="F17" s="62"/>
      <c r="G17" s="63"/>
      <c r="H17" s="37"/>
      <c r="I17" s="22">
        <v>0.04</v>
      </c>
      <c r="J17" s="21">
        <f t="shared" ref="J17:J18" si="0">H17*I17</f>
        <v>0</v>
      </c>
    </row>
    <row r="18" spans="1:10" ht="21.15" customHeight="1" x14ac:dyDescent="0.3">
      <c r="A18" s="73"/>
      <c r="B18" s="74"/>
      <c r="C18" s="61"/>
      <c r="D18" s="62"/>
      <c r="E18" s="62"/>
      <c r="F18" s="62"/>
      <c r="G18" s="63"/>
      <c r="H18" s="37"/>
      <c r="I18" s="22">
        <v>0.04</v>
      </c>
      <c r="J18" s="21">
        <f t="shared" si="0"/>
        <v>0</v>
      </c>
    </row>
    <row r="20" spans="1:10" x14ac:dyDescent="0.3">
      <c r="A20" s="82" t="s">
        <v>17</v>
      </c>
      <c r="B20" s="5"/>
      <c r="C20" s="84" t="s">
        <v>8</v>
      </c>
      <c r="D20" s="78"/>
      <c r="E20" s="84" t="s">
        <v>10</v>
      </c>
      <c r="F20" s="78"/>
      <c r="G20" s="3" t="s">
        <v>21</v>
      </c>
      <c r="H20" s="3" t="s">
        <v>19</v>
      </c>
      <c r="I20" s="75" t="s">
        <v>15</v>
      </c>
      <c r="J20" s="19" t="s">
        <v>18</v>
      </c>
    </row>
    <row r="21" spans="1:10" x14ac:dyDescent="0.3">
      <c r="A21" s="87"/>
      <c r="B21" s="6"/>
      <c r="C21" s="73" t="s">
        <v>9</v>
      </c>
      <c r="D21" s="74"/>
      <c r="E21" s="73" t="s">
        <v>9</v>
      </c>
      <c r="F21" s="74"/>
      <c r="G21" s="4"/>
      <c r="H21" s="4" t="s">
        <v>20</v>
      </c>
      <c r="I21" s="76"/>
      <c r="J21" s="20"/>
    </row>
    <row r="22" spans="1:10" ht="21.15" customHeight="1" x14ac:dyDescent="0.3">
      <c r="A22" s="11" t="s">
        <v>22</v>
      </c>
      <c r="B22" s="12" t="s">
        <v>23</v>
      </c>
      <c r="C22" s="41"/>
      <c r="D22" s="41"/>
      <c r="E22" s="41"/>
      <c r="F22" s="41"/>
      <c r="G22" s="37"/>
      <c r="H22" s="37"/>
      <c r="I22" s="22">
        <v>53</v>
      </c>
      <c r="J22" s="21">
        <f>H22*I22</f>
        <v>0</v>
      </c>
    </row>
    <row r="23" spans="1:10" ht="21.15" customHeight="1" x14ac:dyDescent="0.3">
      <c r="A23" s="13" t="s">
        <v>24</v>
      </c>
      <c r="B23" s="14" t="s">
        <v>50</v>
      </c>
      <c r="C23" s="41"/>
      <c r="D23" s="41"/>
      <c r="E23" s="41"/>
      <c r="F23" s="41"/>
      <c r="G23" s="36"/>
      <c r="H23" s="37"/>
      <c r="I23" s="22">
        <v>24</v>
      </c>
      <c r="J23" s="21">
        <f>H23*I23</f>
        <v>0</v>
      </c>
    </row>
    <row r="24" spans="1:10" ht="14.25" customHeight="1" x14ac:dyDescent="0.3">
      <c r="A24" s="23"/>
      <c r="B24" s="23"/>
      <c r="C24" s="24"/>
      <c r="D24" s="24"/>
      <c r="E24" s="24"/>
      <c r="F24" s="24"/>
      <c r="G24" s="1"/>
      <c r="H24" s="25"/>
      <c r="I24" s="25"/>
      <c r="J24" s="26"/>
    </row>
    <row r="25" spans="1:10" ht="17.100000000000001" customHeight="1" x14ac:dyDescent="0.3">
      <c r="E25" s="66" t="s">
        <v>29</v>
      </c>
      <c r="F25" s="67"/>
      <c r="G25" s="68"/>
      <c r="H25" s="15">
        <f>SUM(J16:J18)</f>
        <v>0</v>
      </c>
      <c r="I25" s="69" t="s">
        <v>35</v>
      </c>
      <c r="J25" s="70"/>
    </row>
    <row r="26" spans="1:10" ht="17.100000000000001" customHeight="1" x14ac:dyDescent="0.3">
      <c r="E26" s="66" t="s">
        <v>30</v>
      </c>
      <c r="F26" s="67"/>
      <c r="G26" s="68"/>
      <c r="H26" s="15">
        <f>SUM(J22,J23)</f>
        <v>0</v>
      </c>
      <c r="I26" s="71"/>
      <c r="J26" s="72"/>
    </row>
    <row r="27" spans="1:10" ht="17.100000000000001" customHeight="1" x14ac:dyDescent="0.3">
      <c r="E27" s="7"/>
      <c r="F27" s="8"/>
      <c r="G27" s="8"/>
      <c r="H27" s="9"/>
      <c r="I27" s="64">
        <f>SUM(H25,H26)</f>
        <v>0</v>
      </c>
      <c r="J27" s="65"/>
    </row>
    <row r="29" spans="1:10" x14ac:dyDescent="0.3">
      <c r="A29" s="44" t="s">
        <v>37</v>
      </c>
      <c r="B29" s="45"/>
      <c r="C29" s="46" t="s">
        <v>38</v>
      </c>
      <c r="D29" s="47"/>
      <c r="E29" s="47"/>
      <c r="F29" s="48"/>
      <c r="G29" s="46" t="s">
        <v>39</v>
      </c>
      <c r="H29" s="48"/>
      <c r="I29" s="46" t="s">
        <v>40</v>
      </c>
      <c r="J29" s="48"/>
    </row>
    <row r="30" spans="1:10" ht="22.65" customHeight="1" x14ac:dyDescent="0.3">
      <c r="A30" s="49"/>
      <c r="B30" s="50"/>
      <c r="C30" s="51"/>
      <c r="D30" s="52"/>
      <c r="E30" s="52"/>
      <c r="F30" s="50"/>
      <c r="G30" s="51"/>
      <c r="H30" s="50"/>
      <c r="I30" s="42"/>
      <c r="J30" s="43"/>
    </row>
    <row r="32" spans="1:10" x14ac:dyDescent="0.3">
      <c r="A32" s="32" t="s">
        <v>47</v>
      </c>
    </row>
    <row r="34" spans="1:10" x14ac:dyDescent="0.3">
      <c r="A34" s="10" t="s">
        <v>33</v>
      </c>
      <c r="E34" t="s">
        <v>45</v>
      </c>
    </row>
    <row r="35" spans="1:10" x14ac:dyDescent="0.3">
      <c r="A35" t="s">
        <v>34</v>
      </c>
      <c r="E35" t="s">
        <v>31</v>
      </c>
    </row>
    <row r="36" spans="1:10" x14ac:dyDescent="0.3">
      <c r="E36" t="s">
        <v>32</v>
      </c>
    </row>
    <row r="37" spans="1:10" x14ac:dyDescent="0.3">
      <c r="E37" t="s">
        <v>41</v>
      </c>
    </row>
    <row r="39" spans="1:10" x14ac:dyDescent="0.3">
      <c r="A39" s="53" t="s">
        <v>44</v>
      </c>
      <c r="B39" s="27" t="s">
        <v>43</v>
      </c>
      <c r="C39" s="27"/>
      <c r="D39" s="27"/>
      <c r="E39" s="27"/>
      <c r="F39" s="27"/>
      <c r="G39" s="27"/>
      <c r="H39" s="27"/>
      <c r="I39" s="27"/>
      <c r="J39" s="28"/>
    </row>
    <row r="40" spans="1:10" x14ac:dyDescent="0.3">
      <c r="A40" s="54"/>
      <c r="B40" t="s">
        <v>52</v>
      </c>
      <c r="J40" s="29"/>
    </row>
    <row r="41" spans="1:10" x14ac:dyDescent="0.3">
      <c r="A41" s="54"/>
      <c r="B41" t="s">
        <v>48</v>
      </c>
      <c r="J41" s="29"/>
    </row>
    <row r="42" spans="1:10" x14ac:dyDescent="0.3">
      <c r="A42" s="54"/>
      <c r="B42" t="s">
        <v>36</v>
      </c>
      <c r="J42" s="29"/>
    </row>
    <row r="43" spans="1:10" x14ac:dyDescent="0.3">
      <c r="A43" s="54"/>
      <c r="B43" t="s">
        <v>25</v>
      </c>
      <c r="D43" t="s">
        <v>49</v>
      </c>
      <c r="J43" s="29"/>
    </row>
    <row r="44" spans="1:10" x14ac:dyDescent="0.3">
      <c r="A44" s="54"/>
      <c r="B44" t="s">
        <v>26</v>
      </c>
      <c r="D44" t="s">
        <v>53</v>
      </c>
      <c r="J44" s="29"/>
    </row>
    <row r="45" spans="1:10" x14ac:dyDescent="0.3">
      <c r="A45" s="54"/>
      <c r="B45" t="s">
        <v>27</v>
      </c>
      <c r="J45" s="29"/>
    </row>
    <row r="46" spans="1:10" x14ac:dyDescent="0.3">
      <c r="A46" s="55"/>
      <c r="B46" s="30" t="s">
        <v>28</v>
      </c>
      <c r="C46" s="30"/>
      <c r="D46" s="30"/>
      <c r="E46" s="30"/>
      <c r="F46" s="30"/>
      <c r="G46" s="30"/>
      <c r="H46" s="30"/>
      <c r="I46" s="30"/>
      <c r="J46" s="31"/>
    </row>
  </sheetData>
  <sheetProtection sheet="1" selectLockedCells="1"/>
  <mergeCells count="42">
    <mergeCell ref="D1:J1"/>
    <mergeCell ref="F7:G7"/>
    <mergeCell ref="C18:G18"/>
    <mergeCell ref="E20:F20"/>
    <mergeCell ref="C20:D20"/>
    <mergeCell ref="C6:J6"/>
    <mergeCell ref="B7:E7"/>
    <mergeCell ref="B8:J8"/>
    <mergeCell ref="A6:B6"/>
    <mergeCell ref="A13:B13"/>
    <mergeCell ref="A20:A21"/>
    <mergeCell ref="E21:F21"/>
    <mergeCell ref="H7:J7"/>
    <mergeCell ref="C13:J13"/>
    <mergeCell ref="B9:J9"/>
    <mergeCell ref="I20:I21"/>
    <mergeCell ref="A39:A46"/>
    <mergeCell ref="D2:J5"/>
    <mergeCell ref="C15:G15"/>
    <mergeCell ref="C16:G16"/>
    <mergeCell ref="C17:G17"/>
    <mergeCell ref="I27:J27"/>
    <mergeCell ref="E25:G25"/>
    <mergeCell ref="E26:G26"/>
    <mergeCell ref="I25:J26"/>
    <mergeCell ref="C22:D22"/>
    <mergeCell ref="C23:D23"/>
    <mergeCell ref="C21:D21"/>
    <mergeCell ref="I14:I15"/>
    <mergeCell ref="A17:B18"/>
    <mergeCell ref="E22:F22"/>
    <mergeCell ref="B10:J10"/>
    <mergeCell ref="C14:G14"/>
    <mergeCell ref="E23:F23"/>
    <mergeCell ref="I30:J30"/>
    <mergeCell ref="A29:B29"/>
    <mergeCell ref="C29:F29"/>
    <mergeCell ref="G29:H29"/>
    <mergeCell ref="I29:J29"/>
    <mergeCell ref="A30:B30"/>
    <mergeCell ref="C30:F30"/>
    <mergeCell ref="G30:H30"/>
  </mergeCells>
  <hyperlinks>
    <hyperlink ref="A34" r:id="rId1" xr:uid="{00000000-0004-0000-0000-000000000000}"/>
  </hyperlinks>
  <pageMargins left="0.23622047244094491" right="0.23622047244094491" top="0.23622047244094491" bottom="0.23622047244094491" header="0.31496062992125984" footer="0.31496062992125984"/>
  <pageSetup paperSize="9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BDE2045C45D854BAB95C57A9ECF30E8" ma:contentTypeVersion="8" ma:contentTypeDescription="Luo uusi asiakirja." ma:contentTypeScope="" ma:versionID="e250ccbd3952dc04d8f3901d92af2605">
  <xsd:schema xmlns:xsd="http://www.w3.org/2001/XMLSchema" xmlns:xs="http://www.w3.org/2001/XMLSchema" xmlns:p="http://schemas.microsoft.com/office/2006/metadata/properties" xmlns:ns2="b2e845c3-be44-46a3-9046-40240d86a6ec" targetNamespace="http://schemas.microsoft.com/office/2006/metadata/properties" ma:root="true" ma:fieldsID="9f0e16fa06cc34c609fa1ecffd7d9083" ns2:_="">
    <xsd:import namespace="b2e845c3-be44-46a3-9046-40240d86a6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e845c3-be44-46a3-9046-40240d86a6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C1DC369-ECD6-4E0A-B9DC-868448A53A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e845c3-be44-46a3-9046-40240d86a6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AEA5460-C5D7-4E05-BDCF-6E1A047D2541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C93B015-64CC-40B2-9DE2-1915196C64D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 Viertola</dc:creator>
  <cp:lastModifiedBy>Emma Napari</cp:lastModifiedBy>
  <cp:lastPrinted>2024-12-31T23:28:04Z</cp:lastPrinted>
  <dcterms:created xsi:type="dcterms:W3CDTF">2015-12-15T15:12:30Z</dcterms:created>
  <dcterms:modified xsi:type="dcterms:W3CDTF">2025-01-21T08:02:22Z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0x0101006BDE2045C45D854BAB95C57A9ECF30E8</vt:lpwstr>
  </property>
</Properties>
</file>